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7470" windowHeight="6015"/>
  </bookViews>
  <sheets>
    <sheet name="suivi actions" sheetId="1" r:id="rId1"/>
    <sheet name="inscription 1" sheetId="2" r:id="rId2"/>
    <sheet name="analyse public" sheetId="3" r:id="rId3"/>
  </sheets>
  <calcPr calcId="152511"/>
</workbook>
</file>

<file path=xl/calcChain.xml><?xml version="1.0" encoding="utf-8"?>
<calcChain xmlns="http://schemas.openxmlformats.org/spreadsheetml/2006/main">
  <c r="D3" i="3" l="1"/>
  <c r="A3" i="3"/>
  <c r="C1" i="2"/>
  <c r="F9" i="2"/>
  <c r="Y9" i="1"/>
  <c r="X9" i="1"/>
  <c r="V9" i="1"/>
  <c r="W9" i="1"/>
  <c r="U9" i="1"/>
  <c r="T9" i="1"/>
  <c r="S9" i="1"/>
  <c r="R9" i="1"/>
  <c r="Q9" i="1"/>
  <c r="P9" i="1"/>
  <c r="O9" i="1"/>
  <c r="N9" i="1"/>
  <c r="M9" i="1"/>
  <c r="M10" i="1" s="1"/>
  <c r="J9" i="1"/>
  <c r="E3" i="3" s="1"/>
  <c r="L9" i="1"/>
  <c r="G3" i="3" s="1"/>
  <c r="K9" i="1"/>
  <c r="F3" i="3" s="1"/>
  <c r="I9" i="1"/>
  <c r="H9" i="1"/>
  <c r="C3" i="3" s="1"/>
  <c r="G9" i="1"/>
  <c r="B3" i="3" s="1"/>
  <c r="F9" i="1"/>
  <c r="E9" i="1"/>
  <c r="D10" i="1" s="1"/>
  <c r="D9" i="1"/>
  <c r="A4" i="3" l="1"/>
  <c r="E4" i="3"/>
  <c r="J10" i="1"/>
  <c r="F10" i="1"/>
</calcChain>
</file>

<file path=xl/sharedStrings.xml><?xml version="1.0" encoding="utf-8"?>
<sst xmlns="http://schemas.openxmlformats.org/spreadsheetml/2006/main" count="48" uniqueCount="39">
  <si>
    <t>Nom de l'activité</t>
  </si>
  <si>
    <t>date</t>
  </si>
  <si>
    <t>météo</t>
  </si>
  <si>
    <t>H</t>
  </si>
  <si>
    <t>F</t>
  </si>
  <si>
    <t>sexe</t>
  </si>
  <si>
    <t>enfants</t>
  </si>
  <si>
    <t>moins
de 3 ans</t>
  </si>
  <si>
    <t>moins
de 6 ans</t>
  </si>
  <si>
    <t>moins
de 11 ans</t>
  </si>
  <si>
    <t>moins
de 18 ans</t>
  </si>
  <si>
    <t>adultes</t>
  </si>
  <si>
    <t>Nbre de familles</t>
  </si>
  <si>
    <t>Nouvelles familles</t>
  </si>
  <si>
    <t>Séniors retraités</t>
  </si>
  <si>
    <t>statut du participant</t>
  </si>
  <si>
    <t>adhérent</t>
  </si>
  <si>
    <t>non adhérent</t>
  </si>
  <si>
    <t>Composition du public</t>
  </si>
  <si>
    <t>quartier</t>
  </si>
  <si>
    <t>Nom 1</t>
  </si>
  <si>
    <t>quotient familial</t>
  </si>
  <si>
    <t>A</t>
  </si>
  <si>
    <t>B</t>
  </si>
  <si>
    <t>C</t>
  </si>
  <si>
    <t>D</t>
  </si>
  <si>
    <t>E</t>
  </si>
  <si>
    <t>recettes</t>
  </si>
  <si>
    <t>valorisation du bénévolat</t>
  </si>
  <si>
    <t>Nom</t>
  </si>
  <si>
    <t>prénom</t>
  </si>
  <si>
    <t>Adresse</t>
  </si>
  <si>
    <t>Tel</t>
  </si>
  <si>
    <t>Paiement</t>
  </si>
  <si>
    <t>espèces</t>
  </si>
  <si>
    <t>chèque</t>
  </si>
  <si>
    <t>Total recettes</t>
  </si>
  <si>
    <t>Inscriptions</t>
  </si>
  <si>
    <t>atelier cirque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</si>
</sst>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0" borderId="1" xfId="0" applyFill="1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Composition</a:t>
            </a:r>
            <a:r>
              <a:rPr lang="fr-FR" baseline="0"/>
              <a:t> du public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'analyse public'!$A$1:$G$2</c:f>
              <c:multiLvlStrCache>
                <c:ptCount val="7"/>
                <c:lvl>
                  <c:pt idx="0">
                    <c:v>moins
de 3 ans</c:v>
                  </c:pt>
                  <c:pt idx="1">
                    <c:v>moins
de 6 ans</c:v>
                  </c:pt>
                  <c:pt idx="2">
                    <c:v>moins
de 11 ans</c:v>
                  </c:pt>
                  <c:pt idx="3">
                    <c:v>moins
de 18 ans</c:v>
                  </c:pt>
                  <c:pt idx="4">
                    <c:v>Nbre de familles</c:v>
                  </c:pt>
                  <c:pt idx="5">
                    <c:v>Nouvelles familles</c:v>
                  </c:pt>
                  <c:pt idx="6">
                    <c:v>Séniors retraités</c:v>
                  </c:pt>
                </c:lvl>
                <c:lvl>
                  <c:pt idx="0">
                    <c:v>enfants</c:v>
                  </c:pt>
                  <c:pt idx="4">
                    <c:v>adultes</c:v>
                  </c:pt>
                </c:lvl>
              </c:multiLvlStrCache>
            </c:multiLvlStrRef>
          </c:cat>
          <c:val>
            <c:numRef>
              <c:f>'analyse public'!$A$3:$G$3</c:f>
              <c:numCache>
                <c:formatCode>General</c:formatCode>
                <c:ptCount val="7"/>
                <c:pt idx="0">
                  <c:v>4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30250</xdr:rowOff>
    </xdr:from>
    <xdr:to>
      <xdr:col>8</xdr:col>
      <xdr:colOff>704850</xdr:colOff>
      <xdr:row>28</xdr:row>
      <xdr:rowOff>138334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"/>
  <sheetViews>
    <sheetView tabSelected="1" workbookViewId="0">
      <selection activeCell="A10" sqref="A10"/>
    </sheetView>
  </sheetViews>
  <sheetFormatPr baseColWidth="10" defaultRowHeight="15" x14ac:dyDescent="0.25"/>
  <cols>
    <col min="1" max="1" width="16.42578125" customWidth="1"/>
    <col min="2" max="2" width="9.85546875" customWidth="1"/>
    <col min="3" max="3" width="9.28515625" customWidth="1"/>
    <col min="4" max="4" width="5.42578125" customWidth="1"/>
    <col min="5" max="5" width="5.5703125" customWidth="1"/>
    <col min="6" max="6" width="9.140625" customWidth="1"/>
    <col min="7" max="8" width="9.85546875" customWidth="1"/>
    <col min="9" max="9" width="9.42578125" customWidth="1"/>
    <col min="10" max="10" width="9.28515625" customWidth="1"/>
    <col min="11" max="11" width="10.140625" customWidth="1"/>
    <col min="12" max="12" width="10.28515625" customWidth="1"/>
    <col min="13" max="13" width="9.7109375" customWidth="1"/>
    <col min="14" max="14" width="10" customWidth="1"/>
    <col min="15" max="15" width="8.140625" customWidth="1"/>
    <col min="16" max="17" width="7.5703125" customWidth="1"/>
    <col min="18" max="18" width="7" customWidth="1"/>
    <col min="19" max="19" width="5" style="1" customWidth="1"/>
    <col min="20" max="20" width="4.85546875" style="1" customWidth="1"/>
    <col min="21" max="22" width="5" style="1" customWidth="1"/>
    <col min="23" max="23" width="4.42578125" style="1" customWidth="1"/>
  </cols>
  <sheetData>
    <row r="1" spans="1:25" x14ac:dyDescent="0.25">
      <c r="A1" s="10" t="s">
        <v>0</v>
      </c>
      <c r="B1" s="10" t="s">
        <v>1</v>
      </c>
      <c r="C1" s="10" t="s">
        <v>2</v>
      </c>
      <c r="D1" s="19" t="s">
        <v>18</v>
      </c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1"/>
      <c r="X1" s="10" t="s">
        <v>27</v>
      </c>
      <c r="Y1" s="16" t="s">
        <v>28</v>
      </c>
    </row>
    <row r="2" spans="1:25" ht="15" customHeight="1" x14ac:dyDescent="0.25">
      <c r="A2" s="11"/>
      <c r="B2" s="11"/>
      <c r="C2" s="11"/>
      <c r="D2" s="15" t="s">
        <v>5</v>
      </c>
      <c r="E2" s="15"/>
      <c r="F2" s="15" t="s">
        <v>6</v>
      </c>
      <c r="G2" s="15"/>
      <c r="H2" s="15"/>
      <c r="I2" s="15"/>
      <c r="J2" s="15" t="s">
        <v>11</v>
      </c>
      <c r="K2" s="15"/>
      <c r="L2" s="15"/>
      <c r="M2" s="15" t="s">
        <v>15</v>
      </c>
      <c r="N2" s="15"/>
      <c r="O2" s="15" t="s">
        <v>19</v>
      </c>
      <c r="P2" s="15"/>
      <c r="Q2" s="15"/>
      <c r="R2" s="15"/>
      <c r="S2" s="15" t="s">
        <v>21</v>
      </c>
      <c r="T2" s="15"/>
      <c r="U2" s="15"/>
      <c r="V2" s="15"/>
      <c r="W2" s="15"/>
      <c r="X2" s="11"/>
      <c r="Y2" s="17"/>
    </row>
    <row r="3" spans="1:25" ht="45" customHeight="1" x14ac:dyDescent="0.25">
      <c r="A3" s="12"/>
      <c r="B3" s="12"/>
      <c r="C3" s="12"/>
      <c r="D3" s="5" t="s">
        <v>3</v>
      </c>
      <c r="E3" s="5" t="s">
        <v>4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12</v>
      </c>
      <c r="K3" s="6" t="s">
        <v>13</v>
      </c>
      <c r="L3" s="6" t="s">
        <v>14</v>
      </c>
      <c r="M3" s="6" t="s">
        <v>16</v>
      </c>
      <c r="N3" s="6" t="s">
        <v>17</v>
      </c>
      <c r="O3" s="6" t="s">
        <v>20</v>
      </c>
      <c r="P3" s="4">
        <v>2</v>
      </c>
      <c r="Q3" s="4">
        <v>3</v>
      </c>
      <c r="R3" s="4">
        <v>4</v>
      </c>
      <c r="S3" s="5" t="s">
        <v>22</v>
      </c>
      <c r="T3" s="5" t="s">
        <v>23</v>
      </c>
      <c r="U3" s="5" t="s">
        <v>24</v>
      </c>
      <c r="V3" s="5" t="s">
        <v>25</v>
      </c>
      <c r="W3" s="5" t="s">
        <v>26</v>
      </c>
      <c r="X3" s="12"/>
      <c r="Y3" s="18"/>
    </row>
    <row r="4" spans="1:25" x14ac:dyDescent="0.25">
      <c r="A4" s="8" t="s">
        <v>38</v>
      </c>
      <c r="B4" s="2"/>
      <c r="C4" s="2"/>
      <c r="D4" s="2"/>
      <c r="E4" s="2"/>
      <c r="F4" s="2">
        <v>4</v>
      </c>
      <c r="G4" s="2">
        <v>3</v>
      </c>
      <c r="H4" s="2">
        <v>1</v>
      </c>
      <c r="I4" s="2">
        <v>0</v>
      </c>
      <c r="J4" s="2">
        <v>3</v>
      </c>
      <c r="K4" s="2">
        <v>1</v>
      </c>
      <c r="L4" s="2">
        <v>1</v>
      </c>
      <c r="M4" s="2"/>
      <c r="N4" s="2"/>
      <c r="O4" s="2"/>
      <c r="P4" s="2"/>
      <c r="Q4" s="2"/>
      <c r="R4" s="2"/>
      <c r="S4" s="3"/>
      <c r="T4" s="3"/>
      <c r="U4" s="3"/>
      <c r="V4" s="3"/>
      <c r="W4" s="3"/>
      <c r="X4" s="2"/>
      <c r="Y4" s="2"/>
    </row>
    <row r="5" spans="1:2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3"/>
      <c r="T5" s="3"/>
      <c r="U5" s="3"/>
      <c r="V5" s="3"/>
      <c r="W5" s="3"/>
      <c r="X5" s="2"/>
      <c r="Y5" s="2"/>
    </row>
    <row r="6" spans="1:25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3"/>
      <c r="T6" s="3"/>
      <c r="U6" s="3"/>
      <c r="V6" s="3"/>
      <c r="W6" s="3"/>
      <c r="X6" s="2"/>
      <c r="Y6" s="2"/>
    </row>
    <row r="7" spans="1:25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3"/>
      <c r="T7" s="3"/>
      <c r="U7" s="3"/>
      <c r="V7" s="3"/>
      <c r="W7" s="3"/>
      <c r="X7" s="2"/>
      <c r="Y7" s="2"/>
    </row>
    <row r="8" spans="1:25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3"/>
      <c r="T8" s="3"/>
      <c r="U8" s="3"/>
      <c r="V8" s="3"/>
      <c r="W8" s="3"/>
      <c r="X8" s="2"/>
      <c r="Y8" s="2"/>
    </row>
    <row r="9" spans="1:25" x14ac:dyDescent="0.25">
      <c r="D9" s="2">
        <f t="shared" ref="D9:Y9" si="0">D4+D5+D6+D7+D8</f>
        <v>0</v>
      </c>
      <c r="E9" s="2">
        <f t="shared" si="0"/>
        <v>0</v>
      </c>
      <c r="F9" s="2">
        <f t="shared" si="0"/>
        <v>4</v>
      </c>
      <c r="G9" s="2">
        <f t="shared" si="0"/>
        <v>3</v>
      </c>
      <c r="H9" s="2">
        <f t="shared" si="0"/>
        <v>1</v>
      </c>
      <c r="I9" s="2">
        <f t="shared" si="0"/>
        <v>0</v>
      </c>
      <c r="J9" s="7">
        <f t="shared" si="0"/>
        <v>3</v>
      </c>
      <c r="K9" s="7">
        <f t="shared" si="0"/>
        <v>1</v>
      </c>
      <c r="L9" s="7">
        <f t="shared" si="0"/>
        <v>1</v>
      </c>
      <c r="M9" s="7">
        <f t="shared" si="0"/>
        <v>0</v>
      </c>
      <c r="N9" s="7">
        <f t="shared" si="0"/>
        <v>0</v>
      </c>
      <c r="O9" s="7">
        <f t="shared" si="0"/>
        <v>0</v>
      </c>
      <c r="P9" s="7">
        <f t="shared" si="0"/>
        <v>0</v>
      </c>
      <c r="Q9" s="7">
        <f t="shared" si="0"/>
        <v>0</v>
      </c>
      <c r="R9" s="7">
        <f t="shared" si="0"/>
        <v>0</v>
      </c>
      <c r="S9" s="3">
        <f t="shared" si="0"/>
        <v>0</v>
      </c>
      <c r="T9" s="3">
        <f t="shared" si="0"/>
        <v>0</v>
      </c>
      <c r="U9" s="3">
        <f t="shared" si="0"/>
        <v>0</v>
      </c>
      <c r="V9" s="3">
        <f t="shared" si="0"/>
        <v>0</v>
      </c>
      <c r="W9" s="3">
        <f t="shared" si="0"/>
        <v>0</v>
      </c>
      <c r="X9" s="2">
        <f t="shared" si="0"/>
        <v>0</v>
      </c>
      <c r="Y9" s="2">
        <f t="shared" si="0"/>
        <v>0</v>
      </c>
    </row>
    <row r="10" spans="1:25" x14ac:dyDescent="0.25">
      <c r="D10" s="13">
        <f>D9+E9</f>
        <v>0</v>
      </c>
      <c r="E10" s="14"/>
      <c r="F10" s="9">
        <f>F9+G9+H9+I9</f>
        <v>8</v>
      </c>
      <c r="G10" s="9"/>
      <c r="H10" s="9"/>
      <c r="I10" s="9"/>
      <c r="J10" s="9">
        <f>J9+K9+L9</f>
        <v>5</v>
      </c>
      <c r="K10" s="9"/>
      <c r="L10" s="9"/>
      <c r="M10" s="9">
        <f>M9+N9</f>
        <v>0</v>
      </c>
      <c r="N10" s="9"/>
    </row>
  </sheetData>
  <mergeCells count="16">
    <mergeCell ref="S2:W2"/>
    <mergeCell ref="X1:X3"/>
    <mergeCell ref="Y1:Y3"/>
    <mergeCell ref="D1:W1"/>
    <mergeCell ref="D2:E2"/>
    <mergeCell ref="F2:I2"/>
    <mergeCell ref="J2:L2"/>
    <mergeCell ref="M2:N2"/>
    <mergeCell ref="O2:R2"/>
    <mergeCell ref="M10:N10"/>
    <mergeCell ref="A1:A3"/>
    <mergeCell ref="B1:B3"/>
    <mergeCell ref="C1:C3"/>
    <mergeCell ref="D10:E10"/>
    <mergeCell ref="F10:I10"/>
    <mergeCell ref="J10:L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C1" sqref="C1:E1"/>
    </sheetView>
  </sheetViews>
  <sheetFormatPr baseColWidth="10" defaultRowHeight="15" x14ac:dyDescent="0.25"/>
  <cols>
    <col min="1" max="1" width="2.42578125" customWidth="1"/>
    <col min="4" max="4" width="16.42578125" customWidth="1"/>
    <col min="5" max="5" width="14.140625" customWidth="1"/>
    <col min="6" max="6" width="8.5703125" customWidth="1"/>
    <col min="7" max="7" width="8.42578125" customWidth="1"/>
  </cols>
  <sheetData>
    <row r="1" spans="1:7" x14ac:dyDescent="0.25">
      <c r="A1" s="2"/>
      <c r="B1" s="2" t="s">
        <v>37</v>
      </c>
      <c r="C1" s="22" t="str">
        <f>'suivi actions'!A4</f>
        <v>atelier cirque</v>
      </c>
      <c r="D1" s="23"/>
      <c r="E1" s="24"/>
      <c r="F1" s="9" t="s">
        <v>33</v>
      </c>
      <c r="G1" s="9"/>
    </row>
    <row r="2" spans="1:7" x14ac:dyDescent="0.25">
      <c r="A2" s="2"/>
      <c r="B2" s="2" t="s">
        <v>29</v>
      </c>
      <c r="C2" s="2" t="s">
        <v>30</v>
      </c>
      <c r="D2" s="2" t="s">
        <v>31</v>
      </c>
      <c r="E2" s="2" t="s">
        <v>32</v>
      </c>
      <c r="F2" s="2" t="s">
        <v>34</v>
      </c>
      <c r="G2" s="2" t="s">
        <v>35</v>
      </c>
    </row>
    <row r="3" spans="1:7" x14ac:dyDescent="0.25">
      <c r="A3" s="2">
        <v>1</v>
      </c>
      <c r="B3" s="2"/>
      <c r="C3" s="2"/>
      <c r="D3" s="2"/>
      <c r="E3" s="2"/>
      <c r="F3" s="2"/>
      <c r="G3" s="2"/>
    </row>
    <row r="4" spans="1:7" x14ac:dyDescent="0.25">
      <c r="A4" s="2">
        <v>2</v>
      </c>
      <c r="B4" s="2"/>
      <c r="C4" s="2"/>
      <c r="D4" s="2"/>
      <c r="E4" s="2"/>
      <c r="F4" s="2"/>
      <c r="G4" s="2"/>
    </row>
    <row r="5" spans="1:7" x14ac:dyDescent="0.25">
      <c r="A5" s="2">
        <v>3</v>
      </c>
      <c r="B5" s="2"/>
      <c r="C5" s="2"/>
      <c r="D5" s="2"/>
      <c r="E5" s="2"/>
      <c r="F5" s="2"/>
      <c r="G5" s="2"/>
    </row>
    <row r="6" spans="1:7" x14ac:dyDescent="0.25">
      <c r="A6" s="2">
        <v>4</v>
      </c>
      <c r="B6" s="2"/>
      <c r="C6" s="2"/>
      <c r="D6" s="2"/>
      <c r="E6" s="2"/>
      <c r="F6" s="2"/>
      <c r="G6" s="2"/>
    </row>
    <row r="7" spans="1:7" x14ac:dyDescent="0.25">
      <c r="A7" s="2">
        <v>5</v>
      </c>
      <c r="B7" s="2"/>
      <c r="C7" s="2"/>
      <c r="D7" s="2"/>
      <c r="E7" s="2"/>
      <c r="F7" s="2"/>
      <c r="G7" s="2"/>
    </row>
    <row r="8" spans="1:7" x14ac:dyDescent="0.25">
      <c r="A8" s="2">
        <v>6</v>
      </c>
      <c r="B8" s="2"/>
      <c r="C8" s="2"/>
      <c r="D8" s="2"/>
      <c r="E8" s="2"/>
      <c r="F8" s="2"/>
      <c r="G8" s="2"/>
    </row>
    <row r="9" spans="1:7" x14ac:dyDescent="0.25">
      <c r="E9" t="s">
        <v>36</v>
      </c>
      <c r="F9" s="9">
        <f>F3+F4+F5+F6+F7+F8+G3+G4+G5+G6+G7+G8</f>
        <v>0</v>
      </c>
      <c r="G9" s="9"/>
    </row>
  </sheetData>
  <mergeCells count="3">
    <mergeCell ref="F1:G1"/>
    <mergeCell ref="F9:G9"/>
    <mergeCell ref="C1:E1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7" workbookViewId="0">
      <selection activeCell="H5" sqref="H5"/>
    </sheetView>
  </sheetViews>
  <sheetFormatPr baseColWidth="10" defaultRowHeight="15" x14ac:dyDescent="0.25"/>
  <sheetData>
    <row r="1" spans="1:7" x14ac:dyDescent="0.25">
      <c r="A1" s="15" t="s">
        <v>6</v>
      </c>
      <c r="B1" s="15"/>
      <c r="C1" s="15"/>
      <c r="D1" s="15"/>
      <c r="E1" s="15" t="s">
        <v>11</v>
      </c>
      <c r="F1" s="15"/>
      <c r="G1" s="15"/>
    </row>
    <row r="2" spans="1:7" ht="30" x14ac:dyDescent="0.25">
      <c r="A2" s="6" t="s">
        <v>7</v>
      </c>
      <c r="B2" s="6" t="s">
        <v>8</v>
      </c>
      <c r="C2" s="6" t="s">
        <v>9</v>
      </c>
      <c r="D2" s="6" t="s">
        <v>10</v>
      </c>
      <c r="E2" s="6" t="s">
        <v>12</v>
      </c>
      <c r="F2" s="6" t="s">
        <v>13</v>
      </c>
      <c r="G2" s="6" t="s">
        <v>14</v>
      </c>
    </row>
    <row r="3" spans="1:7" x14ac:dyDescent="0.25">
      <c r="A3" s="2">
        <f>'suivi actions'!F9</f>
        <v>4</v>
      </c>
      <c r="B3" s="2">
        <f>'suivi actions'!G9</f>
        <v>3</v>
      </c>
      <c r="C3" s="2">
        <f>'suivi actions'!H9</f>
        <v>1</v>
      </c>
      <c r="D3" s="2">
        <f>'suivi actions'!I9</f>
        <v>0</v>
      </c>
      <c r="E3" s="7">
        <f>'suivi actions'!J9</f>
        <v>3</v>
      </c>
      <c r="F3" s="7">
        <f>'suivi actions'!K9</f>
        <v>1</v>
      </c>
      <c r="G3" s="7">
        <f>'suivi actions'!L9</f>
        <v>1</v>
      </c>
    </row>
    <row r="4" spans="1:7" x14ac:dyDescent="0.25">
      <c r="A4" s="9">
        <f>A3+B3+C3+D3</f>
        <v>8</v>
      </c>
      <c r="B4" s="9"/>
      <c r="C4" s="9"/>
      <c r="D4" s="9"/>
      <c r="E4" s="9">
        <f>E3+F3+G3</f>
        <v>5</v>
      </c>
      <c r="F4" s="9"/>
      <c r="G4" s="9"/>
    </row>
  </sheetData>
  <mergeCells count="4">
    <mergeCell ref="A1:D1"/>
    <mergeCell ref="E1:G1"/>
    <mergeCell ref="A4:D4"/>
    <mergeCell ref="E4:G4"/>
  </mergeCells>
  <pageMargins left="0.7" right="0.7" top="0.75" bottom="0.75" header="0.3" footer="0.3"/>
  <pageSetup paperSize="0" orientation="portrait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suivi actions</vt:lpstr>
      <vt:lpstr>inscription 1</vt:lpstr>
      <vt:lpstr>analyse public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2016-03-10T11:43:45Z</dcterms:modified>
</cp:coreProperties>
</file>